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<sst xmlns="http://schemas.openxmlformats.org/spreadsheetml/2006/main" count="111" uniqueCount="56">
  <si>
    <t>Цвет</t>
  </si>
  <si>
    <t xml:space="preserve">Размер листа, м </t>
  </si>
  <si>
    <t>Цена, лист</t>
  </si>
  <si>
    <t>Цена, м²</t>
  </si>
  <si>
    <t>зеркальное серебро, зеркальное золото</t>
  </si>
  <si>
    <t>3 мм / 0,3 мм</t>
  </si>
  <si>
    <t>3 мм / 0,21 мм</t>
  </si>
  <si>
    <t>3 мм / 0,23 мм</t>
  </si>
  <si>
    <t>1,22 * 4,00</t>
  </si>
  <si>
    <t>Примечание</t>
  </si>
  <si>
    <t>1,50 * 4,00</t>
  </si>
  <si>
    <t>4 мм / 0,3 мм</t>
  </si>
  <si>
    <t>4 мм / 0,4 мм Г4</t>
  </si>
  <si>
    <t xml:space="preserve">Толщина панели / ал.слоя </t>
  </si>
  <si>
    <t>Вид</t>
  </si>
  <si>
    <t>Наименование, цвет, длина</t>
  </si>
  <si>
    <t>имитация дерева, гранита, мрамора</t>
  </si>
  <si>
    <t>стандартный</t>
  </si>
  <si>
    <t>2 категория толщиной 3 мм и 4 мм</t>
  </si>
  <si>
    <t>по цветам не сортируется</t>
  </si>
  <si>
    <t>ширина листа 1,5 м.</t>
  </si>
  <si>
    <t>ширина листа 1,22 м.</t>
  </si>
  <si>
    <t>ширина листа только 1,22 м.</t>
  </si>
  <si>
    <r>
      <t>Алюминиевые композитные панели (складская программа</t>
    </r>
    <r>
      <rPr>
        <b/>
        <sz val="16"/>
        <color indexed="60"/>
        <rFont val="Arial Narrow"/>
        <family val="2"/>
      </rPr>
      <t>*</t>
    </r>
    <r>
      <rPr>
        <b/>
        <sz val="16"/>
        <color indexed="30"/>
        <rFont val="Arial Narrow"/>
        <family val="2"/>
      </rPr>
      <t>)</t>
    </r>
  </si>
  <si>
    <r>
      <t>4 мм / 0,4 мм</t>
    </r>
    <r>
      <rPr>
        <sz val="14"/>
        <color indexed="8"/>
        <rFont val="Arial Narrow"/>
        <family val="2"/>
      </rPr>
      <t xml:space="preserve"> FR (Г1)</t>
    </r>
  </si>
  <si>
    <r>
      <rPr>
        <b/>
        <sz val="12"/>
        <color indexed="60"/>
        <rFont val="Arial"/>
        <family val="2"/>
      </rPr>
      <t>F</t>
    </r>
    <r>
      <rPr>
        <sz val="10"/>
        <rFont val="Arial"/>
        <family val="2"/>
      </rPr>
      <t>-тип, торцевой открытый, неанодированный, длина профиля 4500 мм</t>
    </r>
  </si>
  <si>
    <t>Цена, шт.</t>
  </si>
  <si>
    <r>
      <rPr>
        <b/>
        <sz val="12"/>
        <color indexed="60"/>
        <rFont val="Arial"/>
        <family val="2"/>
      </rPr>
      <t>F</t>
    </r>
    <r>
      <rPr>
        <sz val="10"/>
        <rFont val="Arial"/>
        <family val="2"/>
      </rPr>
      <t>-тип, торцевой открытый, натуральный анод, длина профиля 4500 мм</t>
    </r>
  </si>
  <si>
    <r>
      <rPr>
        <b/>
        <sz val="12"/>
        <color indexed="60"/>
        <rFont val="Arial"/>
        <family val="2"/>
      </rPr>
      <t>F</t>
    </r>
    <r>
      <rPr>
        <sz val="10"/>
        <rFont val="Arial"/>
        <family val="2"/>
      </rPr>
      <t>-тип, торцевой открытый, золотой анод, длина профиля 4500 мм</t>
    </r>
  </si>
  <si>
    <r>
      <rPr>
        <b/>
        <sz val="12"/>
        <color indexed="60"/>
        <rFont val="Arial"/>
        <family val="2"/>
      </rPr>
      <t>H</t>
    </r>
    <r>
      <rPr>
        <sz val="10"/>
        <rFont val="Arial"/>
        <family val="2"/>
      </rPr>
      <t>-тип, соединительный, неанодированный, длина профиля 4500 мм</t>
    </r>
  </si>
  <si>
    <r>
      <rPr>
        <b/>
        <sz val="12"/>
        <color indexed="60"/>
        <rFont val="Arial"/>
        <family val="2"/>
      </rPr>
      <t>H</t>
    </r>
    <r>
      <rPr>
        <sz val="10"/>
        <rFont val="Arial"/>
        <family val="2"/>
      </rPr>
      <t>-тип, соединительный, натуральный анод, длина профиля 4500 мм</t>
    </r>
  </si>
  <si>
    <r>
      <rPr>
        <b/>
        <sz val="12"/>
        <color indexed="60"/>
        <rFont val="Arial"/>
        <family val="2"/>
      </rPr>
      <t>H</t>
    </r>
    <r>
      <rPr>
        <sz val="10"/>
        <rFont val="Arial"/>
        <family val="2"/>
      </rPr>
      <t>-тип, соединительный, золотой анод, длина профиля 4500 мм</t>
    </r>
  </si>
  <si>
    <r>
      <rPr>
        <b/>
        <sz val="12"/>
        <color indexed="60"/>
        <rFont val="Arial"/>
        <family val="2"/>
      </rPr>
      <t>U</t>
    </r>
    <r>
      <rPr>
        <sz val="10"/>
        <rFont val="Arial"/>
        <family val="2"/>
      </rPr>
      <t>-тип, торцевой закрытый, неанодированный, длина профиля 4500 мм</t>
    </r>
  </si>
  <si>
    <r>
      <rPr>
        <b/>
        <sz val="12"/>
        <color indexed="60"/>
        <rFont val="Arial"/>
        <family val="2"/>
      </rPr>
      <t>U</t>
    </r>
    <r>
      <rPr>
        <sz val="10"/>
        <rFont val="Arial"/>
        <family val="2"/>
      </rPr>
      <t>-тип, торцевой закрытый, натуральный анод, длина профиля 4500 мм</t>
    </r>
  </si>
  <si>
    <r>
      <rPr>
        <b/>
        <sz val="12"/>
        <color indexed="60"/>
        <rFont val="Arial"/>
        <family val="2"/>
      </rPr>
      <t>U</t>
    </r>
    <r>
      <rPr>
        <sz val="10"/>
        <rFont val="Arial"/>
        <family val="2"/>
      </rPr>
      <t>-тип, торцевой закрытый, золотой анод, длина профиля 4500 мм</t>
    </r>
  </si>
  <si>
    <r>
      <rPr>
        <b/>
        <sz val="12"/>
        <color indexed="60"/>
        <rFont val="Arial"/>
        <family val="2"/>
      </rPr>
      <t>V</t>
    </r>
    <r>
      <rPr>
        <sz val="10"/>
        <rFont val="Arial"/>
        <family val="2"/>
      </rPr>
      <t>-тип, угловой внешний, неанодированный, 90°, длина профиля 4500 мм</t>
    </r>
  </si>
  <si>
    <r>
      <rPr>
        <b/>
        <sz val="12"/>
        <color indexed="60"/>
        <rFont val="Arial"/>
        <family val="2"/>
      </rPr>
      <t>V</t>
    </r>
    <r>
      <rPr>
        <sz val="10"/>
        <rFont val="Arial"/>
        <family val="2"/>
      </rPr>
      <t>-тип, угловой внешний, натуральный анод, 90°, длина профиля 4500 мм</t>
    </r>
  </si>
  <si>
    <r>
      <rPr>
        <b/>
        <sz val="12"/>
        <color indexed="60"/>
        <rFont val="Arial"/>
        <family val="2"/>
      </rPr>
      <t>V</t>
    </r>
    <r>
      <rPr>
        <sz val="10"/>
        <rFont val="Arial"/>
        <family val="2"/>
      </rPr>
      <t>-тип, угловой внешний, золотой анод, 90°, длина профиля 4500 мм</t>
    </r>
  </si>
  <si>
    <r>
      <rPr>
        <b/>
        <sz val="12"/>
        <color indexed="60"/>
        <rFont val="Arial"/>
        <family val="2"/>
      </rPr>
      <t>W</t>
    </r>
    <r>
      <rPr>
        <sz val="10"/>
        <rFont val="Arial"/>
        <family val="2"/>
      </rPr>
      <t>-тип, угловой внутренний, неанодированный, 90°, длина профиля 4500 мм</t>
    </r>
  </si>
  <si>
    <r>
      <rPr>
        <b/>
        <sz val="12"/>
        <color indexed="60"/>
        <rFont val="Arial"/>
        <family val="2"/>
      </rPr>
      <t>W</t>
    </r>
    <r>
      <rPr>
        <sz val="10"/>
        <rFont val="Arial"/>
        <family val="2"/>
      </rPr>
      <t>-тип, угловой внутренний, натуральный анод, 90°, длина профиля 4500 мм</t>
    </r>
  </si>
  <si>
    <r>
      <rPr>
        <b/>
        <sz val="12"/>
        <color indexed="60"/>
        <rFont val="Arial"/>
        <family val="2"/>
      </rPr>
      <t>W</t>
    </r>
    <r>
      <rPr>
        <sz val="10"/>
        <rFont val="Arial"/>
        <family val="2"/>
      </rPr>
      <t>-тип, угловой внутренний, золотой анод, 90°, длина профиля 4500 мм</t>
    </r>
  </si>
  <si>
    <t>"царапанное" серебро,  "царапанное" золото</t>
  </si>
  <si>
    <t>черный глянец,  белый глянец</t>
  </si>
  <si>
    <r>
      <rPr>
        <b/>
        <sz val="12"/>
        <color indexed="60"/>
        <rFont val="Arial Narrow"/>
        <family val="2"/>
      </rPr>
      <t>*</t>
    </r>
    <r>
      <rPr>
        <sz val="13"/>
        <color indexed="60"/>
        <rFont val="Arial Narrow"/>
        <family val="2"/>
      </rPr>
      <t xml:space="preserve"> Цены на алюминиевые композитные панели под производство (на заказ) расcчитываются индивидуально в зависимости от объема и вида покрытия (цвета).  Вы можете заказать у нас производство панелей с покрытием по шкале </t>
    </r>
    <r>
      <rPr>
        <b/>
        <i/>
        <sz val="13"/>
        <color indexed="60"/>
        <rFont val="Arial Narrow"/>
        <family val="2"/>
      </rPr>
      <t xml:space="preserve">RAL, Pantone, NCS, Московская палитра, </t>
    </r>
    <r>
      <rPr>
        <sz val="13"/>
        <color indexed="60"/>
        <rFont val="Arial Narrow"/>
        <family val="2"/>
      </rPr>
      <t>а также</t>
    </r>
    <r>
      <rPr>
        <b/>
        <i/>
        <sz val="13"/>
        <color indexed="60"/>
        <rFont val="Arial Narrow"/>
        <family val="2"/>
      </rPr>
      <t xml:space="preserve"> с нанесением печати имитации древесины, гранита, мрамора, бетона и т.д..</t>
    </r>
    <r>
      <rPr>
        <sz val="13"/>
        <color indexed="60"/>
        <rFont val="Arial Narrow"/>
        <family val="2"/>
      </rPr>
      <t xml:space="preserve"> Расчет цены и минимальный размер партии на заказ можно уточнить, позвонив к нам в офис по тел. +7(495)646-72-20 или написав нам на почту ask_h@mail.ru </t>
    </r>
  </si>
  <si>
    <r>
      <rPr>
        <b/>
        <sz val="12"/>
        <color indexed="60"/>
        <rFont val="Arial"/>
        <family val="2"/>
      </rPr>
      <t>F-2</t>
    </r>
    <r>
      <rPr>
        <sz val="10"/>
        <rFont val="Arial"/>
        <family val="2"/>
      </rPr>
      <t>-тип, торцевой открытый, неанодированный, длина профиля 6000 мм</t>
    </r>
  </si>
  <si>
    <r>
      <rPr>
        <b/>
        <sz val="12"/>
        <color indexed="60"/>
        <rFont val="Arial"/>
        <family val="2"/>
      </rPr>
      <t>П</t>
    </r>
    <r>
      <rPr>
        <sz val="10"/>
        <rFont val="Arial"/>
        <family val="2"/>
      </rPr>
      <t>-тип, соединительный, неанодированный, длина профиля 6000 мм</t>
    </r>
  </si>
  <si>
    <r>
      <rPr>
        <b/>
        <sz val="12"/>
        <color indexed="60"/>
        <rFont val="Arial"/>
        <family val="2"/>
      </rPr>
      <t>F-3</t>
    </r>
    <r>
      <rPr>
        <sz val="10"/>
        <rFont val="Arial"/>
        <family val="2"/>
      </rPr>
      <t>-тип, торцевой открытый, неанодированный, длина профиля 6000 мм</t>
    </r>
  </si>
  <si>
    <r>
      <rPr>
        <b/>
        <sz val="12"/>
        <color indexed="60"/>
        <rFont val="Arial"/>
        <family val="2"/>
      </rPr>
      <t>H-2</t>
    </r>
    <r>
      <rPr>
        <sz val="10"/>
        <rFont val="Arial"/>
        <family val="2"/>
      </rPr>
      <t>-тип, соединительный, неанодированный, длина профиля 6000 мм</t>
    </r>
  </si>
  <si>
    <r>
      <rPr>
        <b/>
        <sz val="12"/>
        <color indexed="60"/>
        <rFont val="Arial"/>
        <family val="2"/>
      </rPr>
      <t>П-2</t>
    </r>
    <r>
      <rPr>
        <sz val="10"/>
        <rFont val="Arial"/>
        <family val="2"/>
      </rPr>
      <t>-тип, соединительный, неанодированный, длина профиля 6000 мм</t>
    </r>
  </si>
  <si>
    <r>
      <rPr>
        <b/>
        <sz val="12"/>
        <color indexed="60"/>
        <rFont val="Arial"/>
        <family val="2"/>
      </rPr>
      <t>H-3</t>
    </r>
    <r>
      <rPr>
        <sz val="10"/>
        <rFont val="Arial"/>
        <family val="2"/>
      </rPr>
      <t>-тип, соединительный, неанодированный, длина профиля 6000 мм</t>
    </r>
  </si>
  <si>
    <r>
      <rPr>
        <b/>
        <sz val="12"/>
        <color indexed="60"/>
        <rFont val="Arial"/>
        <family val="2"/>
      </rPr>
      <t>U-2</t>
    </r>
    <r>
      <rPr>
        <sz val="10"/>
        <rFont val="Arial"/>
        <family val="2"/>
      </rPr>
      <t>-тип, торцевой закрытый, неанодированный, длина профиля 6000 мм</t>
    </r>
  </si>
  <si>
    <r>
      <rPr>
        <b/>
        <sz val="12"/>
        <color indexed="60"/>
        <rFont val="Arial"/>
        <family val="2"/>
      </rPr>
      <t>V-2</t>
    </r>
    <r>
      <rPr>
        <sz val="10"/>
        <rFont val="Arial"/>
        <family val="2"/>
      </rPr>
      <t>-тип, угловой внешний, неанодированный, 90°, длина профиля 6000 мм</t>
    </r>
  </si>
  <si>
    <r>
      <rPr>
        <b/>
        <sz val="12"/>
        <color indexed="60"/>
        <rFont val="Arial"/>
        <family val="2"/>
      </rPr>
      <t>W-2</t>
    </r>
    <r>
      <rPr>
        <sz val="10"/>
        <rFont val="Arial"/>
        <family val="2"/>
      </rPr>
      <t>-тип, угловой внутренний, неанодированный, 90°, длина профиля 6000 мм</t>
    </r>
  </si>
  <si>
    <r>
      <t xml:space="preserve">Соединительный алюминиевый профиль под материал толщиной </t>
    </r>
    <r>
      <rPr>
        <b/>
        <i/>
        <sz val="18"/>
        <color indexed="62"/>
        <rFont val="Arial Narrow"/>
        <family val="2"/>
      </rPr>
      <t>3 мм</t>
    </r>
  </si>
  <si>
    <r>
      <t xml:space="preserve">Соединительный алюминиевый профиль под материал толщиной </t>
    </r>
    <r>
      <rPr>
        <b/>
        <i/>
        <sz val="18"/>
        <color indexed="62"/>
        <rFont val="Arial Narrow"/>
        <family val="2"/>
      </rPr>
      <t xml:space="preserve">4 мм </t>
    </r>
  </si>
  <si>
    <t>Длина профиля 6000мм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</si>
</sst>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\ [$р.]"/>
    <numFmt numFmtId="169" formatCode="#,##0.0&quot;р.&quot;"/>
    <numFmt numFmtId="170" formatCode="#,##0.00\ [$р.-444]"/>
    <numFmt numFmtId="171" formatCode="#,##0\ [$р.]"/>
    <numFmt numFmtId="172" formatCode="#,##0.00\ [$р.]"/>
    <numFmt numFmtId="173" formatCode="#,##0.00\ [$р.-423]"/>
    <numFmt numFmtId="174" formatCode="#,##0\ [$р.-444]"/>
    <numFmt numFmtId="175" formatCode="#,##0\ [$р.-423]"/>
    <numFmt numFmtId="176" formatCode="000000000"/>
    <numFmt numFmtId="177" formatCode="0.0"/>
    <numFmt numFmtId="178" formatCode="#,##0\ &quot;₽&quot;"/>
    <numFmt numFmtId="179" formatCode="#,##0.00\ &quot;₽&quot;"/>
    <numFmt numFmtId="180" formatCode="#,##0\ _₽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6"/>
      <color indexed="30"/>
      <name val="Arial Narrow"/>
      <family val="2"/>
    </font>
    <font>
      <sz val="14"/>
      <color indexed="8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 Narrow"/>
      <family val="2"/>
    </font>
    <font>
      <b/>
      <sz val="16"/>
      <color indexed="60"/>
      <name val="Arial Narrow"/>
      <family val="2"/>
    </font>
    <font>
      <b/>
      <sz val="12"/>
      <color indexed="60"/>
      <name val="Arial"/>
      <family val="2"/>
    </font>
    <font>
      <b/>
      <sz val="12"/>
      <color indexed="60"/>
      <name val="Arial Narrow"/>
      <family val="2"/>
    </font>
    <font>
      <sz val="13"/>
      <color indexed="60"/>
      <name val="Arial Narrow"/>
      <family val="2"/>
    </font>
    <font>
      <b/>
      <i/>
      <sz val="13"/>
      <color indexed="60"/>
      <name val="Arial Narrow"/>
      <family val="2"/>
    </font>
    <font>
      <b/>
      <i/>
      <sz val="18"/>
      <color indexed="6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sz val="10"/>
      <color indexed="60"/>
      <name val="Arial"/>
      <family val="2"/>
    </font>
    <font>
      <sz val="10"/>
      <color indexed="60"/>
      <name val="Arial Narrow"/>
      <family val="2"/>
    </font>
    <font>
      <sz val="14"/>
      <color indexed="10"/>
      <name val="Arial Narrow"/>
      <family val="2"/>
    </font>
    <font>
      <b/>
      <sz val="11"/>
      <color indexed="60"/>
      <name val="Arial Narrow"/>
      <family val="2"/>
    </font>
    <font>
      <sz val="13"/>
      <color indexed="8"/>
      <name val="Arial Narrow"/>
      <family val="2"/>
    </font>
    <font>
      <sz val="13"/>
      <color indexed="60"/>
      <name val="Arial"/>
      <family val="2"/>
    </font>
    <font>
      <sz val="12"/>
      <color indexed="60"/>
      <name val="Arial Narrow"/>
      <family val="2"/>
    </font>
    <font>
      <sz val="11"/>
      <color indexed="9"/>
      <name val="Arial Narrow"/>
      <family val="2"/>
    </font>
    <font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6"/>
      <color rgb="FF0070C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C00000"/>
      <name val="Arial"/>
      <family val="2"/>
    </font>
    <font>
      <sz val="10"/>
      <color rgb="FFC00000"/>
      <name val="Arial Narrow"/>
      <family val="2"/>
    </font>
    <font>
      <sz val="14"/>
      <color rgb="FFFF0000"/>
      <name val="Arial Narrow"/>
      <family val="2"/>
    </font>
    <font>
      <b/>
      <sz val="11"/>
      <color rgb="FFC00000"/>
      <name val="Arial Narrow"/>
      <family val="2"/>
    </font>
    <font>
      <sz val="13"/>
      <color theme="1"/>
      <name val="Arial Narrow"/>
      <family val="2"/>
    </font>
    <font>
      <sz val="13"/>
      <color rgb="FFC00000"/>
      <name val="Arial"/>
      <family val="2"/>
    </font>
    <font>
      <sz val="12"/>
      <color rgb="FFC00000"/>
      <name val="Arial Narrow"/>
      <family val="2"/>
    </font>
    <font>
      <sz val="14"/>
      <color theme="1"/>
      <name val="Arial Narrow"/>
      <family val="2"/>
    </font>
    <font>
      <sz val="11"/>
      <color theme="0"/>
      <name val="Arial Narrow"/>
      <family val="2"/>
    </font>
    <font>
      <i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2" fillId="0" borderId="0" xfId="0" applyFont="1" applyAlignment="1">
      <alignment/>
    </xf>
    <xf numFmtId="0" fontId="61" fillId="0" borderId="0" xfId="0" applyFont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4" fillId="33" borderId="14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/>
    </xf>
    <xf numFmtId="0" fontId="65" fillId="34" borderId="15" xfId="0" applyFont="1" applyFill="1" applyBorder="1" applyAlignment="1">
      <alignment vertical="center"/>
    </xf>
    <xf numFmtId="0" fontId="65" fillId="34" borderId="16" xfId="0" applyFont="1" applyFill="1" applyBorder="1" applyAlignment="1">
      <alignment vertical="center"/>
    </xf>
    <xf numFmtId="0" fontId="66" fillId="34" borderId="16" xfId="0" applyFont="1" applyFill="1" applyBorder="1" applyAlignment="1">
      <alignment horizontal="center" vertical="center" wrapText="1"/>
    </xf>
    <xf numFmtId="0" fontId="66" fillId="34" borderId="17" xfId="0" applyFont="1" applyFill="1" applyBorder="1" applyAlignment="1">
      <alignment horizontal="center" vertical="center" wrapText="1"/>
    </xf>
    <xf numFmtId="0" fontId="65" fillId="34" borderId="16" xfId="0" applyFont="1" applyFill="1" applyBorder="1" applyAlignment="1">
      <alignment horizontal="center" vertical="center" wrapText="1"/>
    </xf>
    <xf numFmtId="0" fontId="65" fillId="34" borderId="17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7" fillId="0" borderId="0" xfId="54" applyFont="1" applyFill="1" applyBorder="1" applyAlignment="1">
      <alignment horizontal="left" vertical="center" wrapText="1" indent="3"/>
      <protection/>
    </xf>
    <xf numFmtId="180" fontId="65" fillId="34" borderId="16" xfId="0" applyNumberFormat="1" applyFont="1" applyFill="1" applyBorder="1" applyAlignment="1">
      <alignment vertical="center"/>
    </xf>
    <xf numFmtId="180" fontId="67" fillId="33" borderId="12" xfId="0" applyNumberFormat="1" applyFont="1" applyFill="1" applyBorder="1" applyAlignment="1">
      <alignment horizontal="center"/>
    </xf>
    <xf numFmtId="180" fontId="67" fillId="33" borderId="12" xfId="0" applyNumberFormat="1" applyFont="1" applyFill="1" applyBorder="1" applyAlignment="1">
      <alignment horizontal="center" vertical="center"/>
    </xf>
    <xf numFmtId="180" fontId="64" fillId="0" borderId="0" xfId="0" applyNumberFormat="1" applyFont="1" applyFill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180" fontId="69" fillId="0" borderId="12" xfId="0" applyNumberFormat="1" applyFont="1" applyFill="1" applyBorder="1" applyAlignment="1">
      <alignment horizontal="center" vertical="center"/>
    </xf>
    <xf numFmtId="180" fontId="69" fillId="33" borderId="12" xfId="0" applyNumberFormat="1" applyFont="1" applyFill="1" applyBorder="1" applyAlignment="1">
      <alignment horizontal="center" vertical="center"/>
    </xf>
    <xf numFmtId="180" fontId="69" fillId="0" borderId="13" xfId="0" applyNumberFormat="1" applyFont="1" applyFill="1" applyBorder="1" applyAlignment="1">
      <alignment horizontal="center" vertical="center"/>
    </xf>
    <xf numFmtId="0" fontId="70" fillId="34" borderId="16" xfId="0" applyFont="1" applyFill="1" applyBorder="1" applyAlignment="1">
      <alignment vertical="center"/>
    </xf>
    <xf numFmtId="180" fontId="69" fillId="33" borderId="14" xfId="0" applyNumberFormat="1" applyFont="1" applyFill="1" applyBorder="1" applyAlignment="1">
      <alignment horizontal="center" vertical="center"/>
    </xf>
    <xf numFmtId="180" fontId="69" fillId="0" borderId="12" xfId="0" applyNumberFormat="1" applyFont="1" applyBorder="1" applyAlignment="1">
      <alignment horizontal="center" vertical="center"/>
    </xf>
    <xf numFmtId="180" fontId="69" fillId="0" borderId="21" xfId="0" applyNumberFormat="1" applyFont="1" applyBorder="1" applyAlignment="1">
      <alignment horizontal="center" vertical="center"/>
    </xf>
    <xf numFmtId="180" fontId="69" fillId="7" borderId="12" xfId="0" applyNumberFormat="1" applyFont="1" applyFill="1" applyBorder="1" applyAlignment="1">
      <alignment horizontal="center" vertical="center"/>
    </xf>
    <xf numFmtId="180" fontId="69" fillId="0" borderId="22" xfId="0" applyNumberFormat="1" applyFont="1" applyFill="1" applyBorder="1" applyAlignment="1">
      <alignment horizontal="center" vertical="center"/>
    </xf>
    <xf numFmtId="180" fontId="69" fillId="0" borderId="20" xfId="0" applyNumberFormat="1" applyFont="1" applyFill="1" applyBorder="1" applyAlignment="1">
      <alignment horizontal="center" vertical="center"/>
    </xf>
    <xf numFmtId="180" fontId="69" fillId="7" borderId="22" xfId="0" applyNumberFormat="1" applyFont="1" applyFill="1" applyBorder="1" applyAlignment="1">
      <alignment horizontal="center" vertical="center"/>
    </xf>
    <xf numFmtId="180" fontId="69" fillId="7" borderId="13" xfId="0" applyNumberFormat="1" applyFont="1" applyFill="1" applyBorder="1" applyAlignment="1">
      <alignment horizontal="center" vertical="center"/>
    </xf>
    <xf numFmtId="180" fontId="69" fillId="0" borderId="21" xfId="0" applyNumberFormat="1" applyFont="1" applyFill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180" fontId="69" fillId="0" borderId="24" xfId="0" applyNumberFormat="1" applyFont="1" applyFill="1" applyBorder="1" applyAlignment="1">
      <alignment horizontal="center" vertical="center"/>
    </xf>
    <xf numFmtId="0" fontId="7" fillId="0" borderId="20" xfId="54" applyFont="1" applyFill="1" applyBorder="1" applyAlignment="1">
      <alignment horizontal="left" vertical="center" wrapText="1" indent="3"/>
      <protection/>
    </xf>
    <xf numFmtId="0" fontId="61" fillId="0" borderId="10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7" fillId="0" borderId="21" xfId="54" applyFont="1" applyFill="1" applyBorder="1" applyAlignment="1">
      <alignment horizontal="left" vertical="center" wrapText="1" indent="3"/>
      <protection/>
    </xf>
    <xf numFmtId="0" fontId="7" fillId="33" borderId="12" xfId="54" applyFont="1" applyFill="1" applyBorder="1" applyAlignment="1">
      <alignment horizontal="left" vertical="center" wrapText="1" indent="3"/>
      <protection/>
    </xf>
    <xf numFmtId="0" fontId="7" fillId="7" borderId="22" xfId="54" applyFont="1" applyFill="1" applyBorder="1" applyAlignment="1">
      <alignment horizontal="left" vertical="center" wrapText="1" indent="3"/>
      <protection/>
    </xf>
    <xf numFmtId="0" fontId="61" fillId="0" borderId="11" xfId="0" applyFont="1" applyBorder="1" applyAlignment="1">
      <alignment horizontal="center" vertical="center"/>
    </xf>
    <xf numFmtId="0" fontId="7" fillId="7" borderId="13" xfId="54" applyFont="1" applyFill="1" applyBorder="1" applyAlignment="1">
      <alignment horizontal="left" vertical="center" wrapText="1" indent="3"/>
      <protection/>
    </xf>
    <xf numFmtId="0" fontId="68" fillId="0" borderId="13" xfId="0" applyFont="1" applyBorder="1" applyAlignment="1">
      <alignment horizontal="center" vertical="center"/>
    </xf>
    <xf numFmtId="0" fontId="71" fillId="0" borderId="0" xfId="0" applyFont="1" applyFill="1" applyBorder="1" applyAlignment="1">
      <alignment horizontal="left" vertical="center" wrapText="1"/>
    </xf>
    <xf numFmtId="0" fontId="72" fillId="0" borderId="12" xfId="0" applyFont="1" applyFill="1" applyBorder="1" applyAlignment="1">
      <alignment horizontal="center" vertical="center"/>
    </xf>
    <xf numFmtId="0" fontId="72" fillId="0" borderId="13" xfId="0" applyFont="1" applyFill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7" fillId="7" borderId="12" xfId="54" applyFont="1" applyFill="1" applyBorder="1" applyAlignment="1">
      <alignment horizontal="left" vertical="center" wrapText="1" indent="3"/>
      <protection/>
    </xf>
    <xf numFmtId="0" fontId="68" fillId="35" borderId="12" xfId="53" applyFont="1" applyFill="1" applyBorder="1" applyAlignment="1">
      <alignment horizontal="center" vertical="center"/>
      <protection/>
    </xf>
    <xf numFmtId="0" fontId="64" fillId="0" borderId="12" xfId="0" applyFont="1" applyBorder="1" applyAlignment="1">
      <alignment horizontal="center" vertical="center" wrapText="1"/>
    </xf>
    <xf numFmtId="0" fontId="64" fillId="33" borderId="26" xfId="0" applyFont="1" applyFill="1" applyBorder="1" applyAlignment="1">
      <alignment horizontal="center" vertical="center" wrapText="1"/>
    </xf>
    <xf numFmtId="0" fontId="64" fillId="33" borderId="27" xfId="0" applyFont="1" applyFill="1" applyBorder="1" applyAlignment="1">
      <alignment horizontal="center" vertical="center" wrapText="1"/>
    </xf>
    <xf numFmtId="0" fontId="64" fillId="33" borderId="28" xfId="0" applyFont="1" applyFill="1" applyBorder="1" applyAlignment="1">
      <alignment horizontal="center" vertical="center" wrapText="1"/>
    </xf>
    <xf numFmtId="0" fontId="64" fillId="33" borderId="29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8" fillId="35" borderId="12" xfId="53" applyNumberFormat="1" applyFont="1" applyFill="1" applyBorder="1" applyAlignment="1">
      <alignment horizontal="center" vertical="center"/>
      <protection/>
    </xf>
    <xf numFmtId="0" fontId="64" fillId="33" borderId="14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72" fillId="0" borderId="24" xfId="0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 horizontal="center" vertical="center"/>
    </xf>
    <xf numFmtId="0" fontId="68" fillId="35" borderId="13" xfId="53" applyFont="1" applyFill="1" applyBorder="1" applyAlignment="1">
      <alignment horizontal="center" vertical="center"/>
      <protection/>
    </xf>
    <xf numFmtId="0" fontId="64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/>
    </xf>
    <xf numFmtId="0" fontId="61" fillId="0" borderId="25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1" fillId="7" borderId="22" xfId="0" applyFont="1" applyFill="1" applyBorder="1" applyAlignment="1">
      <alignment horizontal="center" vertical="center"/>
    </xf>
    <xf numFmtId="0" fontId="61" fillId="7" borderId="30" xfId="0" applyFont="1" applyFill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31" xfId="0" applyFont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/>
    </xf>
    <xf numFmtId="0" fontId="61" fillId="33" borderId="32" xfId="0" applyFont="1" applyFill="1" applyBorder="1" applyAlignment="1">
      <alignment horizontal="center" vertical="center"/>
    </xf>
    <xf numFmtId="0" fontId="7" fillId="0" borderId="22" xfId="54" applyFont="1" applyFill="1" applyBorder="1" applyAlignment="1">
      <alignment horizontal="left" vertical="center" wrapText="1" indent="3"/>
      <protection/>
    </xf>
    <xf numFmtId="0" fontId="68" fillId="0" borderId="33" xfId="0" applyFont="1" applyBorder="1" applyAlignment="1">
      <alignment horizontal="center" vertical="center"/>
    </xf>
    <xf numFmtId="0" fontId="73" fillId="0" borderId="34" xfId="0" applyFont="1" applyFill="1" applyBorder="1" applyAlignment="1">
      <alignment horizontal="center" vertical="center" wrapText="1"/>
    </xf>
    <xf numFmtId="0" fontId="73" fillId="0" borderId="35" xfId="0" applyFont="1" applyFill="1" applyBorder="1" applyAlignment="1">
      <alignment horizontal="center" vertical="center" wrapText="1"/>
    </xf>
    <xf numFmtId="0" fontId="61" fillId="7" borderId="12" xfId="0" applyFont="1" applyFill="1" applyBorder="1" applyAlignment="1">
      <alignment horizontal="center" vertical="center"/>
    </xf>
    <xf numFmtId="0" fontId="61" fillId="7" borderId="32" xfId="0" applyFont="1" applyFill="1" applyBorder="1" applyAlignment="1">
      <alignment horizontal="center" vertical="center"/>
    </xf>
    <xf numFmtId="0" fontId="7" fillId="0" borderId="12" xfId="54" applyFont="1" applyFill="1" applyBorder="1" applyAlignment="1">
      <alignment horizontal="left" vertical="center" wrapText="1" indent="3"/>
      <protection/>
    </xf>
    <xf numFmtId="0" fontId="61" fillId="7" borderId="13" xfId="0" applyFont="1" applyFill="1" applyBorder="1" applyAlignment="1">
      <alignment horizontal="center" vertical="center"/>
    </xf>
    <xf numFmtId="0" fontId="61" fillId="7" borderId="36" xfId="0" applyFont="1" applyFill="1" applyBorder="1" applyAlignment="1">
      <alignment horizontal="center" vertical="center"/>
    </xf>
    <xf numFmtId="0" fontId="74" fillId="0" borderId="37" xfId="0" applyFont="1" applyFill="1" applyBorder="1" applyAlignment="1">
      <alignment horizontal="center" vertical="center"/>
    </xf>
    <xf numFmtId="0" fontId="74" fillId="0" borderId="38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35</xdr:row>
      <xdr:rowOff>57150</xdr:rowOff>
    </xdr:from>
    <xdr:to>
      <xdr:col>0</xdr:col>
      <xdr:colOff>1457325</xdr:colOff>
      <xdr:row>37</xdr:row>
      <xdr:rowOff>152400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92530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30</xdr:row>
      <xdr:rowOff>85725</xdr:rowOff>
    </xdr:from>
    <xdr:to>
      <xdr:col>0</xdr:col>
      <xdr:colOff>1076325</xdr:colOff>
      <xdr:row>32</xdr:row>
      <xdr:rowOff>133350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8467725"/>
          <a:ext cx="647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38</xdr:row>
      <xdr:rowOff>19050</xdr:rowOff>
    </xdr:from>
    <xdr:to>
      <xdr:col>0</xdr:col>
      <xdr:colOff>1247775</xdr:colOff>
      <xdr:row>40</xdr:row>
      <xdr:rowOff>247650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12744450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428625</xdr:colOff>
      <xdr:row>41</xdr:row>
      <xdr:rowOff>28575</xdr:rowOff>
    </xdr:from>
    <xdr:to>
      <xdr:col>0</xdr:col>
      <xdr:colOff>1400175</xdr:colOff>
      <xdr:row>43</xdr:row>
      <xdr:rowOff>304800</xdr:rowOff>
    </xdr:to>
    <xdr:pic>
      <xdr:nvPicPr>
        <xdr:cNvPr id="4" name="Рисунок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" y="13611225"/>
          <a:ext cx="971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44</xdr:row>
      <xdr:rowOff>95250</xdr:rowOff>
    </xdr:from>
    <xdr:to>
      <xdr:col>0</xdr:col>
      <xdr:colOff>1495425</xdr:colOff>
      <xdr:row>46</xdr:row>
      <xdr:rowOff>342900</xdr:rowOff>
    </xdr:to>
    <xdr:pic>
      <xdr:nvPicPr>
        <xdr:cNvPr id="5" name="Рисунок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1950" y="14678025"/>
          <a:ext cx="1133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50</xdr:row>
      <xdr:rowOff>85725</xdr:rowOff>
    </xdr:from>
    <xdr:to>
      <xdr:col>0</xdr:col>
      <xdr:colOff>1095375</xdr:colOff>
      <xdr:row>52</xdr:row>
      <xdr:rowOff>295275</xdr:rowOff>
    </xdr:to>
    <xdr:pic>
      <xdr:nvPicPr>
        <xdr:cNvPr id="6" name="Рисунок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7200" y="16402050"/>
          <a:ext cx="638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55</xdr:row>
      <xdr:rowOff>47625</xdr:rowOff>
    </xdr:from>
    <xdr:to>
      <xdr:col>0</xdr:col>
      <xdr:colOff>1381125</xdr:colOff>
      <xdr:row>57</xdr:row>
      <xdr:rowOff>238125</xdr:rowOff>
    </xdr:to>
    <xdr:pic>
      <xdr:nvPicPr>
        <xdr:cNvPr id="7" name="Рисунок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6225" y="19973925"/>
          <a:ext cx="1104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62</xdr:row>
      <xdr:rowOff>47625</xdr:rowOff>
    </xdr:from>
    <xdr:to>
      <xdr:col>0</xdr:col>
      <xdr:colOff>1304925</xdr:colOff>
      <xdr:row>64</xdr:row>
      <xdr:rowOff>190500</xdr:rowOff>
    </xdr:to>
    <xdr:pic>
      <xdr:nvPicPr>
        <xdr:cNvPr id="8" name="Рисунок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2900" y="24736425"/>
          <a:ext cx="9620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66</xdr:row>
      <xdr:rowOff>38100</xdr:rowOff>
    </xdr:from>
    <xdr:to>
      <xdr:col>0</xdr:col>
      <xdr:colOff>1466850</xdr:colOff>
      <xdr:row>68</xdr:row>
      <xdr:rowOff>285750</xdr:rowOff>
    </xdr:to>
    <xdr:pic>
      <xdr:nvPicPr>
        <xdr:cNvPr id="9" name="Рисунок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7675" y="26755725"/>
          <a:ext cx="1019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70</xdr:row>
      <xdr:rowOff>19050</xdr:rowOff>
    </xdr:from>
    <xdr:to>
      <xdr:col>0</xdr:col>
      <xdr:colOff>1381125</xdr:colOff>
      <xdr:row>72</xdr:row>
      <xdr:rowOff>304800</xdr:rowOff>
    </xdr:to>
    <xdr:pic>
      <xdr:nvPicPr>
        <xdr:cNvPr id="10" name="Рисунок 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29289375"/>
          <a:ext cx="12382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58</xdr:row>
      <xdr:rowOff>95250</xdr:rowOff>
    </xdr:from>
    <xdr:to>
      <xdr:col>0</xdr:col>
      <xdr:colOff>1619250</xdr:colOff>
      <xdr:row>58</xdr:row>
      <xdr:rowOff>790575</xdr:rowOff>
    </xdr:to>
    <xdr:pic>
      <xdr:nvPicPr>
        <xdr:cNvPr id="11" name="Рисунок 2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3825" y="20878800"/>
          <a:ext cx="1495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54</xdr:row>
      <xdr:rowOff>85725</xdr:rowOff>
    </xdr:from>
    <xdr:to>
      <xdr:col>0</xdr:col>
      <xdr:colOff>1247775</xdr:colOff>
      <xdr:row>54</xdr:row>
      <xdr:rowOff>1104900</xdr:rowOff>
    </xdr:to>
    <xdr:pic>
      <xdr:nvPicPr>
        <xdr:cNvPr id="12" name="Рисунок 2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5750" y="18869025"/>
          <a:ext cx="9620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61</xdr:row>
      <xdr:rowOff>28575</xdr:rowOff>
    </xdr:from>
    <xdr:to>
      <xdr:col>0</xdr:col>
      <xdr:colOff>1162050</xdr:colOff>
      <xdr:row>61</xdr:row>
      <xdr:rowOff>923925</xdr:rowOff>
    </xdr:to>
    <xdr:pic>
      <xdr:nvPicPr>
        <xdr:cNvPr id="13" name="Рисунок 2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81025" y="23688675"/>
          <a:ext cx="581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33</xdr:row>
      <xdr:rowOff>9525</xdr:rowOff>
    </xdr:from>
    <xdr:to>
      <xdr:col>0</xdr:col>
      <xdr:colOff>1333500</xdr:colOff>
      <xdr:row>33</xdr:row>
      <xdr:rowOff>1266825</xdr:rowOff>
    </xdr:to>
    <xdr:pic>
      <xdr:nvPicPr>
        <xdr:cNvPr id="14" name="Рисунок 2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90525" y="9572625"/>
          <a:ext cx="9429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34</xdr:row>
      <xdr:rowOff>0</xdr:rowOff>
    </xdr:from>
    <xdr:to>
      <xdr:col>0</xdr:col>
      <xdr:colOff>1104900</xdr:colOff>
      <xdr:row>35</xdr:row>
      <xdr:rowOff>0</xdr:rowOff>
    </xdr:to>
    <xdr:pic>
      <xdr:nvPicPr>
        <xdr:cNvPr id="15" name="Рисунок 2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1950" y="10839450"/>
          <a:ext cx="742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53</xdr:row>
      <xdr:rowOff>57150</xdr:rowOff>
    </xdr:from>
    <xdr:to>
      <xdr:col>0</xdr:col>
      <xdr:colOff>1247775</xdr:colOff>
      <xdr:row>53</xdr:row>
      <xdr:rowOff>1257300</xdr:rowOff>
    </xdr:to>
    <xdr:pic>
      <xdr:nvPicPr>
        <xdr:cNvPr id="16" name="Рисунок 2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52425" y="17516475"/>
          <a:ext cx="895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60</xdr:row>
      <xdr:rowOff>76200</xdr:rowOff>
    </xdr:from>
    <xdr:to>
      <xdr:col>0</xdr:col>
      <xdr:colOff>1057275</xdr:colOff>
      <xdr:row>60</xdr:row>
      <xdr:rowOff>1047750</xdr:rowOff>
    </xdr:to>
    <xdr:pic>
      <xdr:nvPicPr>
        <xdr:cNvPr id="17" name="Рисунок 2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2425" y="22593300"/>
          <a:ext cx="7048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59</xdr:row>
      <xdr:rowOff>47625</xdr:rowOff>
    </xdr:from>
    <xdr:to>
      <xdr:col>0</xdr:col>
      <xdr:colOff>1533525</xdr:colOff>
      <xdr:row>59</xdr:row>
      <xdr:rowOff>828675</xdr:rowOff>
    </xdr:to>
    <xdr:pic>
      <xdr:nvPicPr>
        <xdr:cNvPr id="18" name="Рисунок 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250" y="21697950"/>
          <a:ext cx="1438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65</xdr:row>
      <xdr:rowOff>38100</xdr:rowOff>
    </xdr:from>
    <xdr:to>
      <xdr:col>0</xdr:col>
      <xdr:colOff>1343025</xdr:colOff>
      <xdr:row>65</xdr:row>
      <xdr:rowOff>962025</xdr:rowOff>
    </xdr:to>
    <xdr:pic>
      <xdr:nvPicPr>
        <xdr:cNvPr id="19" name="Рисунок 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09550" y="25727025"/>
          <a:ext cx="1133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68</xdr:row>
      <xdr:rowOff>342900</xdr:rowOff>
    </xdr:from>
    <xdr:to>
      <xdr:col>0</xdr:col>
      <xdr:colOff>1581150</xdr:colOff>
      <xdr:row>69</xdr:row>
      <xdr:rowOff>1504950</xdr:rowOff>
    </xdr:to>
    <xdr:pic>
      <xdr:nvPicPr>
        <xdr:cNvPr id="20" name="Рисунок 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3825" y="27746325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73</xdr:row>
      <xdr:rowOff>9525</xdr:rowOff>
    </xdr:from>
    <xdr:to>
      <xdr:col>0</xdr:col>
      <xdr:colOff>1504950</xdr:colOff>
      <xdr:row>73</xdr:row>
      <xdr:rowOff>1295400</xdr:rowOff>
    </xdr:to>
    <xdr:pic>
      <xdr:nvPicPr>
        <xdr:cNvPr id="21" name="Рисунок 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4775" y="30451425"/>
          <a:ext cx="14001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59</xdr:row>
      <xdr:rowOff>28575</xdr:rowOff>
    </xdr:from>
    <xdr:to>
      <xdr:col>1</xdr:col>
      <xdr:colOff>400050</xdr:colOff>
      <xdr:row>59</xdr:row>
      <xdr:rowOff>381000</xdr:rowOff>
    </xdr:to>
    <xdr:pic>
      <xdr:nvPicPr>
        <xdr:cNvPr id="22" name="Рисунок 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733550" y="2167890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65</xdr:row>
      <xdr:rowOff>85725</xdr:rowOff>
    </xdr:from>
    <xdr:to>
      <xdr:col>1</xdr:col>
      <xdr:colOff>381000</xdr:colOff>
      <xdr:row>65</xdr:row>
      <xdr:rowOff>447675</xdr:rowOff>
    </xdr:to>
    <xdr:pic>
      <xdr:nvPicPr>
        <xdr:cNvPr id="23" name="Рисунок 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724025" y="25774650"/>
          <a:ext cx="352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69</xdr:row>
      <xdr:rowOff>200025</xdr:rowOff>
    </xdr:from>
    <xdr:to>
      <xdr:col>1</xdr:col>
      <xdr:colOff>381000</xdr:colOff>
      <xdr:row>69</xdr:row>
      <xdr:rowOff>552450</xdr:rowOff>
    </xdr:to>
    <xdr:pic>
      <xdr:nvPicPr>
        <xdr:cNvPr id="24" name="Рисунок 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724025" y="27946350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73</xdr:row>
      <xdr:rowOff>152400</xdr:rowOff>
    </xdr:from>
    <xdr:to>
      <xdr:col>1</xdr:col>
      <xdr:colOff>381000</xdr:colOff>
      <xdr:row>73</xdr:row>
      <xdr:rowOff>514350</xdr:rowOff>
    </xdr:to>
    <xdr:pic>
      <xdr:nvPicPr>
        <xdr:cNvPr id="25" name="Рисунок 2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724025" y="30594300"/>
          <a:ext cx="352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SheetLayoutView="112" workbookViewId="0" topLeftCell="A67">
      <selection activeCell="H77" sqref="H77"/>
    </sheetView>
  </sheetViews>
  <sheetFormatPr defaultColWidth="9.140625" defaultRowHeight="22.5" customHeight="1"/>
  <cols>
    <col min="1" max="1" width="25.421875" style="1" customWidth="1"/>
    <col min="2" max="2" width="19.8515625" style="1" customWidth="1"/>
    <col min="3" max="5" width="13.57421875" style="1" customWidth="1"/>
    <col min="6" max="6" width="4.28125" style="1" customWidth="1"/>
    <col min="7" max="12" width="13.57421875" style="1" customWidth="1"/>
    <col min="13" max="16384" width="9.140625" style="1" customWidth="1"/>
  </cols>
  <sheetData>
    <row r="1" ht="21.75" customHeight="1">
      <c r="A1" s="4" t="s">
        <v>23</v>
      </c>
    </row>
    <row r="2" spans="1:10" ht="18" customHeight="1">
      <c r="A2" s="59" t="s">
        <v>13</v>
      </c>
      <c r="B2" s="59" t="s">
        <v>1</v>
      </c>
      <c r="C2" s="77" t="s">
        <v>0</v>
      </c>
      <c r="D2" s="77"/>
      <c r="E2" s="77"/>
      <c r="F2" s="77"/>
      <c r="G2" s="66" t="s">
        <v>2</v>
      </c>
      <c r="H2" s="59" t="s">
        <v>3</v>
      </c>
      <c r="I2" s="59" t="s">
        <v>9</v>
      </c>
      <c r="J2" s="59"/>
    </row>
    <row r="3" spans="1:10" ht="14.25" customHeight="1">
      <c r="A3" s="73"/>
      <c r="B3" s="73"/>
      <c r="C3" s="77"/>
      <c r="D3" s="77"/>
      <c r="E3" s="77"/>
      <c r="F3" s="77"/>
      <c r="G3" s="66"/>
      <c r="H3" s="59"/>
      <c r="I3" s="59"/>
      <c r="J3" s="59"/>
    </row>
    <row r="4" spans="1:10" ht="22.5" customHeight="1">
      <c r="A4" s="55" t="s">
        <v>6</v>
      </c>
      <c r="B4" s="7" t="s">
        <v>8</v>
      </c>
      <c r="C4" s="74" t="s">
        <v>17</v>
      </c>
      <c r="D4" s="74"/>
      <c r="E4" s="74"/>
      <c r="F4" s="74"/>
      <c r="G4" s="29">
        <f>H4*4.88</f>
        <v>3464.7999999999997</v>
      </c>
      <c r="H4" s="29">
        <v>710</v>
      </c>
      <c r="I4" s="60"/>
      <c r="J4" s="60"/>
    </row>
    <row r="5" spans="1:10" ht="22.5" customHeight="1">
      <c r="A5" s="55"/>
      <c r="B5" s="7" t="s">
        <v>10</v>
      </c>
      <c r="C5" s="74"/>
      <c r="D5" s="74"/>
      <c r="E5" s="74"/>
      <c r="F5" s="74"/>
      <c r="G5" s="29">
        <f>H5*6</f>
        <v>4260</v>
      </c>
      <c r="H5" s="29">
        <v>710</v>
      </c>
      <c r="I5" s="60"/>
      <c r="J5" s="60"/>
    </row>
    <row r="6" spans="1:10" ht="22.5" customHeight="1">
      <c r="A6" s="55" t="s">
        <v>7</v>
      </c>
      <c r="B6" s="8" t="s">
        <v>8</v>
      </c>
      <c r="C6" s="68" t="s">
        <v>17</v>
      </c>
      <c r="D6" s="68"/>
      <c r="E6" s="68"/>
      <c r="F6" s="68"/>
      <c r="G6" s="30">
        <f>H6*4.88</f>
        <v>3611.2</v>
      </c>
      <c r="H6" s="30">
        <v>740</v>
      </c>
      <c r="I6" s="61"/>
      <c r="J6" s="62"/>
    </row>
    <row r="7" spans="1:10" ht="22.5" customHeight="1">
      <c r="A7" s="55"/>
      <c r="B7" s="8" t="s">
        <v>10</v>
      </c>
      <c r="C7" s="68"/>
      <c r="D7" s="68"/>
      <c r="E7" s="68"/>
      <c r="F7" s="68"/>
      <c r="G7" s="30">
        <f>H7*6</f>
        <v>4440</v>
      </c>
      <c r="H7" s="30">
        <v>740</v>
      </c>
      <c r="I7" s="63"/>
      <c r="J7" s="64"/>
    </row>
    <row r="8" spans="1:10" ht="22.5" customHeight="1">
      <c r="A8" s="55" t="s">
        <v>5</v>
      </c>
      <c r="B8" s="7" t="s">
        <v>8</v>
      </c>
      <c r="C8" s="74" t="s">
        <v>17</v>
      </c>
      <c r="D8" s="74"/>
      <c r="E8" s="74"/>
      <c r="F8" s="74"/>
      <c r="G8" s="29">
        <f>H8*4.88</f>
        <v>4099.2</v>
      </c>
      <c r="H8" s="29">
        <v>840</v>
      </c>
      <c r="I8" s="60"/>
      <c r="J8" s="60"/>
    </row>
    <row r="9" spans="1:10" ht="22.5" customHeight="1">
      <c r="A9" s="55"/>
      <c r="B9" s="7" t="s">
        <v>10</v>
      </c>
      <c r="C9" s="74"/>
      <c r="D9" s="74"/>
      <c r="E9" s="74"/>
      <c r="F9" s="74"/>
      <c r="G9" s="29">
        <f>H9*6</f>
        <v>5040</v>
      </c>
      <c r="H9" s="29">
        <v>840</v>
      </c>
      <c r="I9" s="60"/>
      <c r="J9" s="60"/>
    </row>
    <row r="10" spans="1:10" ht="22.5" customHeight="1">
      <c r="A10" s="55"/>
      <c r="B10" s="8" t="s">
        <v>8</v>
      </c>
      <c r="C10" s="68" t="s">
        <v>41</v>
      </c>
      <c r="D10" s="68"/>
      <c r="E10" s="68"/>
      <c r="F10" s="68"/>
      <c r="G10" s="30">
        <f>H10*4.88</f>
        <v>7076</v>
      </c>
      <c r="H10" s="30">
        <v>1450</v>
      </c>
      <c r="I10" s="78"/>
      <c r="J10" s="78"/>
    </row>
    <row r="11" spans="1:10" ht="22.5" customHeight="1">
      <c r="A11" s="55"/>
      <c r="B11" s="8" t="s">
        <v>10</v>
      </c>
      <c r="C11" s="68"/>
      <c r="D11" s="68"/>
      <c r="E11" s="68"/>
      <c r="F11" s="68"/>
      <c r="G11" s="30">
        <f>H11*6</f>
        <v>8700</v>
      </c>
      <c r="H11" s="30">
        <v>1450</v>
      </c>
      <c r="I11" s="78"/>
      <c r="J11" s="78"/>
    </row>
    <row r="12" spans="1:10" ht="22.5" customHeight="1">
      <c r="A12" s="55"/>
      <c r="B12" s="7" t="s">
        <v>8</v>
      </c>
      <c r="C12" s="75" t="s">
        <v>42</v>
      </c>
      <c r="D12" s="75"/>
      <c r="E12" s="75"/>
      <c r="F12" s="75"/>
      <c r="G12" s="29">
        <f>H12*4.88</f>
        <v>4636</v>
      </c>
      <c r="H12" s="29">
        <v>950</v>
      </c>
      <c r="I12" s="60"/>
      <c r="J12" s="60"/>
    </row>
    <row r="13" spans="1:10" ht="22.5" customHeight="1">
      <c r="A13" s="55"/>
      <c r="B13" s="7" t="s">
        <v>10</v>
      </c>
      <c r="C13" s="75"/>
      <c r="D13" s="75"/>
      <c r="E13" s="75"/>
      <c r="F13" s="75"/>
      <c r="G13" s="29">
        <f>H13*6</f>
        <v>5700</v>
      </c>
      <c r="H13" s="29">
        <v>950</v>
      </c>
      <c r="I13" s="60"/>
      <c r="J13" s="60"/>
    </row>
    <row r="14" spans="1:10" ht="22.5" customHeight="1">
      <c r="A14" s="55"/>
      <c r="B14" s="8" t="s">
        <v>8</v>
      </c>
      <c r="C14" s="68" t="s">
        <v>4</v>
      </c>
      <c r="D14" s="68"/>
      <c r="E14" s="68"/>
      <c r="F14" s="68"/>
      <c r="G14" s="30">
        <f>H14*4.88</f>
        <v>8052</v>
      </c>
      <c r="H14" s="30">
        <v>1650</v>
      </c>
      <c r="I14" s="78" t="s">
        <v>22</v>
      </c>
      <c r="J14" s="78"/>
    </row>
    <row r="15" spans="1:10" ht="22.5" customHeight="1">
      <c r="A15" s="56"/>
      <c r="B15" s="9" t="s">
        <v>10</v>
      </c>
      <c r="C15" s="76" t="s">
        <v>16</v>
      </c>
      <c r="D15" s="76"/>
      <c r="E15" s="76"/>
      <c r="F15" s="76"/>
      <c r="G15" s="31">
        <f>H15*6</f>
        <v>6540</v>
      </c>
      <c r="H15" s="31">
        <v>1090</v>
      </c>
      <c r="I15" s="60"/>
      <c r="J15" s="60"/>
    </row>
    <row r="16" spans="1:10" ht="6" customHeight="1">
      <c r="A16" s="12"/>
      <c r="B16" s="13"/>
      <c r="C16" s="13"/>
      <c r="D16" s="13"/>
      <c r="E16" s="13"/>
      <c r="F16" s="13"/>
      <c r="G16" s="32"/>
      <c r="H16" s="32"/>
      <c r="I16" s="14"/>
      <c r="J16" s="15"/>
    </row>
    <row r="17" spans="1:10" ht="22.5" customHeight="1">
      <c r="A17" s="72" t="s">
        <v>11</v>
      </c>
      <c r="B17" s="10" t="s">
        <v>8</v>
      </c>
      <c r="C17" s="67" t="s">
        <v>17</v>
      </c>
      <c r="D17" s="67"/>
      <c r="E17" s="67"/>
      <c r="F17" s="67"/>
      <c r="G17" s="33">
        <f>H17*4.88</f>
        <v>4343.2</v>
      </c>
      <c r="H17" s="33">
        <v>890</v>
      </c>
      <c r="I17" s="78"/>
      <c r="J17" s="78"/>
    </row>
    <row r="18" spans="1:10" ht="22.5" customHeight="1">
      <c r="A18" s="55"/>
      <c r="B18" s="8" t="s">
        <v>10</v>
      </c>
      <c r="C18" s="68"/>
      <c r="D18" s="68"/>
      <c r="E18" s="68"/>
      <c r="F18" s="68"/>
      <c r="G18" s="30">
        <f>H18*6</f>
        <v>5340</v>
      </c>
      <c r="H18" s="30">
        <v>890</v>
      </c>
      <c r="I18" s="78"/>
      <c r="J18" s="78"/>
    </row>
    <row r="19" spans="1:10" ht="22.5" customHeight="1">
      <c r="A19" s="56" t="s">
        <v>12</v>
      </c>
      <c r="B19" s="7" t="s">
        <v>8</v>
      </c>
      <c r="C19" s="69" t="s">
        <v>17</v>
      </c>
      <c r="D19" s="69"/>
      <c r="E19" s="69"/>
      <c r="F19" s="69"/>
      <c r="G19" s="34">
        <f>H19*4.88</f>
        <v>4928.8</v>
      </c>
      <c r="H19" s="34">
        <v>1010</v>
      </c>
      <c r="I19" s="60"/>
      <c r="J19" s="60"/>
    </row>
    <row r="20" spans="1:10" ht="22.5" customHeight="1">
      <c r="A20" s="71"/>
      <c r="B20" s="7" t="s">
        <v>10</v>
      </c>
      <c r="C20" s="69"/>
      <c r="D20" s="69"/>
      <c r="E20" s="69"/>
      <c r="F20" s="69"/>
      <c r="G20" s="34">
        <f>H20*6</f>
        <v>6120</v>
      </c>
      <c r="H20" s="34">
        <v>1020</v>
      </c>
      <c r="I20" s="60"/>
      <c r="J20" s="60"/>
    </row>
    <row r="21" spans="1:10" ht="22.5" customHeight="1">
      <c r="A21" s="71"/>
      <c r="B21" s="8" t="s">
        <v>8</v>
      </c>
      <c r="C21" s="68" t="s">
        <v>16</v>
      </c>
      <c r="D21" s="68"/>
      <c r="E21" s="68"/>
      <c r="F21" s="68"/>
      <c r="G21" s="30">
        <f>H21*4.88</f>
        <v>5807.2</v>
      </c>
      <c r="H21" s="30">
        <v>1190</v>
      </c>
      <c r="I21" s="78"/>
      <c r="J21" s="78"/>
    </row>
    <row r="22" spans="1:10" ht="22.5" customHeight="1">
      <c r="A22" s="55" t="s">
        <v>24</v>
      </c>
      <c r="B22" s="7" t="s">
        <v>8</v>
      </c>
      <c r="C22" s="69" t="s">
        <v>17</v>
      </c>
      <c r="D22" s="69"/>
      <c r="E22" s="69"/>
      <c r="F22" s="69"/>
      <c r="G22" s="34">
        <f>H22*4.88</f>
        <v>6100</v>
      </c>
      <c r="H22" s="34">
        <v>1250</v>
      </c>
      <c r="I22" s="60"/>
      <c r="J22" s="60"/>
    </row>
    <row r="23" spans="1:10" ht="22.5" customHeight="1">
      <c r="A23" s="56"/>
      <c r="B23" s="9" t="s">
        <v>10</v>
      </c>
      <c r="C23" s="70"/>
      <c r="D23" s="70"/>
      <c r="E23" s="70"/>
      <c r="F23" s="70"/>
      <c r="G23" s="34">
        <f>H23*6</f>
        <v>7620</v>
      </c>
      <c r="H23" s="34">
        <v>1270</v>
      </c>
      <c r="I23" s="60"/>
      <c r="J23" s="60"/>
    </row>
    <row r="24" spans="1:10" ht="6" customHeight="1">
      <c r="A24" s="12"/>
      <c r="B24" s="13"/>
      <c r="C24" s="13"/>
      <c r="D24" s="13"/>
      <c r="E24" s="13"/>
      <c r="F24" s="13"/>
      <c r="G24" s="20"/>
      <c r="H24" s="20"/>
      <c r="I24" s="16"/>
      <c r="J24" s="17"/>
    </row>
    <row r="25" spans="1:10" ht="22.5" customHeight="1">
      <c r="A25" s="65" t="s">
        <v>18</v>
      </c>
      <c r="B25" s="11" t="s">
        <v>21</v>
      </c>
      <c r="C25" s="68" t="s">
        <v>19</v>
      </c>
      <c r="D25" s="68"/>
      <c r="E25" s="68"/>
      <c r="F25" s="68"/>
      <c r="G25" s="21">
        <f>H25*4.88</f>
        <v>3172</v>
      </c>
      <c r="H25" s="21">
        <v>650</v>
      </c>
      <c r="I25" s="78"/>
      <c r="J25" s="78"/>
    </row>
    <row r="26" spans="1:12" ht="22.5" customHeight="1">
      <c r="A26" s="65"/>
      <c r="B26" s="8" t="s">
        <v>20</v>
      </c>
      <c r="C26" s="68"/>
      <c r="D26" s="68"/>
      <c r="E26" s="68"/>
      <c r="F26" s="68"/>
      <c r="G26" s="22">
        <f>H26*6</f>
        <v>3900</v>
      </c>
      <c r="H26" s="22">
        <v>650</v>
      </c>
      <c r="I26" s="78"/>
      <c r="J26" s="78"/>
      <c r="K26" s="6"/>
      <c r="L26" s="6"/>
    </row>
    <row r="27" spans="1:10" ht="6" customHeight="1">
      <c r="A27" s="12"/>
      <c r="B27" s="13"/>
      <c r="C27" s="13"/>
      <c r="D27" s="13"/>
      <c r="E27" s="13"/>
      <c r="F27" s="13"/>
      <c r="G27" s="13"/>
      <c r="H27" s="13"/>
      <c r="I27" s="16"/>
      <c r="J27" s="17"/>
    </row>
    <row r="28" spans="1:12" ht="70.5" customHeight="1">
      <c r="A28" s="54" t="s">
        <v>43</v>
      </c>
      <c r="B28" s="54"/>
      <c r="C28" s="54"/>
      <c r="D28" s="54"/>
      <c r="E28" s="54"/>
      <c r="F28" s="54"/>
      <c r="G28" s="54"/>
      <c r="H28" s="54"/>
      <c r="I28" s="54"/>
      <c r="J28" s="54"/>
      <c r="K28" s="6"/>
      <c r="L28" s="6"/>
    </row>
    <row r="29" ht="22.5" customHeight="1" thickBot="1">
      <c r="A29" s="4" t="s">
        <v>53</v>
      </c>
    </row>
    <row r="30" spans="1:10" ht="22.5" customHeight="1" thickBot="1">
      <c r="A30" s="27" t="s">
        <v>14</v>
      </c>
      <c r="B30" s="57" t="s">
        <v>15</v>
      </c>
      <c r="C30" s="57"/>
      <c r="D30" s="57"/>
      <c r="E30" s="57"/>
      <c r="F30" s="57"/>
      <c r="G30" s="57"/>
      <c r="H30" s="28" t="s">
        <v>26</v>
      </c>
      <c r="I30" s="57" t="s">
        <v>9</v>
      </c>
      <c r="J30" s="89"/>
    </row>
    <row r="31" spans="1:11" ht="52.5" customHeight="1">
      <c r="A31" s="45"/>
      <c r="B31" s="48" t="s">
        <v>25</v>
      </c>
      <c r="C31" s="48"/>
      <c r="D31" s="48"/>
      <c r="E31" s="48"/>
      <c r="F31" s="48"/>
      <c r="G31" s="48"/>
      <c r="H31" s="35">
        <v>388.3</v>
      </c>
      <c r="I31" s="90"/>
      <c r="J31" s="91"/>
      <c r="K31" s="5"/>
    </row>
    <row r="32" spans="1:11" ht="20.25" customHeight="1">
      <c r="A32" s="46"/>
      <c r="B32" s="49" t="s">
        <v>27</v>
      </c>
      <c r="C32" s="49"/>
      <c r="D32" s="49"/>
      <c r="E32" s="49"/>
      <c r="F32" s="49"/>
      <c r="G32" s="49"/>
      <c r="H32" s="30">
        <v>515.9</v>
      </c>
      <c r="I32" s="86"/>
      <c r="J32" s="87"/>
      <c r="K32" s="5"/>
    </row>
    <row r="33" spans="1:11" ht="20.25" customHeight="1">
      <c r="A33" s="46"/>
      <c r="B33" s="58" t="s">
        <v>28</v>
      </c>
      <c r="C33" s="58"/>
      <c r="D33" s="58"/>
      <c r="E33" s="58"/>
      <c r="F33" s="58"/>
      <c r="G33" s="58"/>
      <c r="H33" s="36">
        <v>515.9</v>
      </c>
      <c r="I33" s="92"/>
      <c r="J33" s="93"/>
      <c r="K33" s="5"/>
    </row>
    <row r="34" spans="1:11" ht="100.5" customHeight="1" thickBot="1">
      <c r="A34" s="25"/>
      <c r="B34" s="88" t="s">
        <v>44</v>
      </c>
      <c r="C34" s="88"/>
      <c r="D34" s="88"/>
      <c r="E34" s="88"/>
      <c r="F34" s="88"/>
      <c r="G34" s="88"/>
      <c r="H34" s="37">
        <v>592</v>
      </c>
      <c r="I34" s="97" t="s">
        <v>55</v>
      </c>
      <c r="J34" s="98"/>
      <c r="K34" s="5"/>
    </row>
    <row r="35" spans="1:11" ht="81" customHeight="1" thickBot="1">
      <c r="A35" s="26"/>
      <c r="B35" s="44" t="s">
        <v>45</v>
      </c>
      <c r="C35" s="44"/>
      <c r="D35" s="44"/>
      <c r="E35" s="44"/>
      <c r="F35" s="44"/>
      <c r="G35" s="44"/>
      <c r="H35" s="38">
        <v>624</v>
      </c>
      <c r="I35" s="97" t="s">
        <v>55</v>
      </c>
      <c r="J35" s="98"/>
      <c r="K35" s="5"/>
    </row>
    <row r="36" spans="1:11" ht="22.5" customHeight="1">
      <c r="A36" s="45"/>
      <c r="B36" s="48" t="s">
        <v>29</v>
      </c>
      <c r="C36" s="48"/>
      <c r="D36" s="48"/>
      <c r="E36" s="48"/>
      <c r="F36" s="48"/>
      <c r="G36" s="48"/>
      <c r="H36" s="35">
        <v>586.3</v>
      </c>
      <c r="I36" s="84"/>
      <c r="J36" s="85"/>
      <c r="K36" s="5"/>
    </row>
    <row r="37" spans="1:11" ht="22.5" customHeight="1">
      <c r="A37" s="46"/>
      <c r="B37" s="49" t="s">
        <v>30</v>
      </c>
      <c r="C37" s="49"/>
      <c r="D37" s="49"/>
      <c r="E37" s="49"/>
      <c r="F37" s="49"/>
      <c r="G37" s="49"/>
      <c r="H37" s="30">
        <v>753.5</v>
      </c>
      <c r="I37" s="86"/>
      <c r="J37" s="87"/>
      <c r="K37" s="5"/>
    </row>
    <row r="38" spans="1:11" ht="22.5" customHeight="1" thickBot="1">
      <c r="A38" s="47"/>
      <c r="B38" s="50" t="s">
        <v>31</v>
      </c>
      <c r="C38" s="50"/>
      <c r="D38" s="50"/>
      <c r="E38" s="50"/>
      <c r="F38" s="50"/>
      <c r="G38" s="50"/>
      <c r="H38" s="39">
        <v>753.5</v>
      </c>
      <c r="I38" s="82"/>
      <c r="J38" s="83"/>
      <c r="K38" s="5"/>
    </row>
    <row r="39" spans="1:11" ht="22.5" customHeight="1">
      <c r="A39" s="45"/>
      <c r="B39" s="48" t="s">
        <v>32</v>
      </c>
      <c r="C39" s="48"/>
      <c r="D39" s="48"/>
      <c r="E39" s="48"/>
      <c r="F39" s="48"/>
      <c r="G39" s="48"/>
      <c r="H39" s="35">
        <v>382.8</v>
      </c>
      <c r="I39" s="84"/>
      <c r="J39" s="85"/>
      <c r="K39" s="5"/>
    </row>
    <row r="40" spans="1:11" ht="22.5" customHeight="1">
      <c r="A40" s="46"/>
      <c r="B40" s="49" t="s">
        <v>33</v>
      </c>
      <c r="C40" s="49"/>
      <c r="D40" s="49"/>
      <c r="E40" s="49"/>
      <c r="F40" s="49"/>
      <c r="G40" s="49"/>
      <c r="H40" s="30">
        <v>513.7</v>
      </c>
      <c r="I40" s="86"/>
      <c r="J40" s="87"/>
      <c r="K40" s="5"/>
    </row>
    <row r="41" spans="1:11" ht="22.5" customHeight="1" thickBot="1">
      <c r="A41" s="47"/>
      <c r="B41" s="50" t="s">
        <v>34</v>
      </c>
      <c r="C41" s="50"/>
      <c r="D41" s="50"/>
      <c r="E41" s="50"/>
      <c r="F41" s="50"/>
      <c r="G41" s="50"/>
      <c r="H41" s="39">
        <v>513.7</v>
      </c>
      <c r="I41" s="82"/>
      <c r="J41" s="83"/>
      <c r="K41" s="5"/>
    </row>
    <row r="42" spans="1:11" ht="26.25" customHeight="1">
      <c r="A42" s="45"/>
      <c r="B42" s="48" t="s">
        <v>35</v>
      </c>
      <c r="C42" s="48"/>
      <c r="D42" s="48"/>
      <c r="E42" s="48"/>
      <c r="F42" s="48"/>
      <c r="G42" s="48"/>
      <c r="H42" s="35">
        <v>635.8</v>
      </c>
      <c r="I42" s="84"/>
      <c r="J42" s="85"/>
      <c r="K42" s="5"/>
    </row>
    <row r="43" spans="1:11" ht="26.25" customHeight="1">
      <c r="A43" s="46"/>
      <c r="B43" s="49" t="s">
        <v>36</v>
      </c>
      <c r="C43" s="49"/>
      <c r="D43" s="49"/>
      <c r="E43" s="49"/>
      <c r="F43" s="49"/>
      <c r="G43" s="49"/>
      <c r="H43" s="30">
        <v>823.9</v>
      </c>
      <c r="I43" s="86"/>
      <c r="J43" s="87"/>
      <c r="K43" s="5"/>
    </row>
    <row r="44" spans="1:11" ht="26.25" customHeight="1" thickBot="1">
      <c r="A44" s="47"/>
      <c r="B44" s="50" t="s">
        <v>37</v>
      </c>
      <c r="C44" s="50"/>
      <c r="D44" s="50"/>
      <c r="E44" s="50"/>
      <c r="F44" s="50"/>
      <c r="G44" s="50"/>
      <c r="H44" s="39">
        <v>823.9</v>
      </c>
      <c r="I44" s="82"/>
      <c r="J44" s="83"/>
      <c r="K44" s="5"/>
    </row>
    <row r="45" spans="1:11" ht="30.75" customHeight="1">
      <c r="A45" s="45"/>
      <c r="B45" s="48" t="s">
        <v>38</v>
      </c>
      <c r="C45" s="48"/>
      <c r="D45" s="48"/>
      <c r="E45" s="48"/>
      <c r="F45" s="48"/>
      <c r="G45" s="48"/>
      <c r="H45" s="35">
        <v>706.2</v>
      </c>
      <c r="I45" s="84"/>
      <c r="J45" s="85"/>
      <c r="K45" s="5"/>
    </row>
    <row r="46" spans="1:11" ht="30.75" customHeight="1">
      <c r="A46" s="46"/>
      <c r="B46" s="49" t="s">
        <v>39</v>
      </c>
      <c r="C46" s="49"/>
      <c r="D46" s="49"/>
      <c r="E46" s="49"/>
      <c r="F46" s="49"/>
      <c r="G46" s="49"/>
      <c r="H46" s="30">
        <v>1042.8</v>
      </c>
      <c r="I46" s="86"/>
      <c r="J46" s="87"/>
      <c r="K46" s="5"/>
    </row>
    <row r="47" spans="1:11" ht="30" customHeight="1" thickBot="1">
      <c r="A47" s="47"/>
      <c r="B47" s="50" t="s">
        <v>40</v>
      </c>
      <c r="C47" s="50"/>
      <c r="D47" s="50"/>
      <c r="E47" s="50"/>
      <c r="F47" s="50"/>
      <c r="G47" s="50"/>
      <c r="H47" s="39">
        <v>1043.9</v>
      </c>
      <c r="I47" s="82"/>
      <c r="J47" s="83"/>
      <c r="K47" s="5"/>
    </row>
    <row r="48" spans="1:11" ht="2.25" customHeight="1" hidden="1">
      <c r="A48" s="18"/>
      <c r="B48" s="19"/>
      <c r="C48" s="19"/>
      <c r="D48" s="19"/>
      <c r="E48" s="19"/>
      <c r="F48" s="19"/>
      <c r="G48" s="19"/>
      <c r="H48" s="23"/>
      <c r="I48" s="18"/>
      <c r="J48" s="18"/>
      <c r="K48" s="5"/>
    </row>
    <row r="49" ht="22.5" customHeight="1">
      <c r="A49" s="4" t="s">
        <v>54</v>
      </c>
    </row>
    <row r="50" spans="1:10" ht="22.5" customHeight="1" thickBot="1">
      <c r="A50" s="24" t="s">
        <v>14</v>
      </c>
      <c r="B50" s="53" t="s">
        <v>15</v>
      </c>
      <c r="C50" s="53"/>
      <c r="D50" s="53"/>
      <c r="E50" s="53"/>
      <c r="F50" s="53"/>
      <c r="G50" s="53"/>
      <c r="H50" s="24" t="s">
        <v>26</v>
      </c>
      <c r="I50" s="53" t="s">
        <v>9</v>
      </c>
      <c r="J50" s="53"/>
    </row>
    <row r="51" spans="1:11" ht="30" customHeight="1">
      <c r="A51" s="45"/>
      <c r="B51" s="48" t="s">
        <v>25</v>
      </c>
      <c r="C51" s="48"/>
      <c r="D51" s="48"/>
      <c r="E51" s="48"/>
      <c r="F51" s="48"/>
      <c r="G51" s="48"/>
      <c r="H51" s="35">
        <v>388.3</v>
      </c>
      <c r="I51" s="84"/>
      <c r="J51" s="85"/>
      <c r="K51" s="5"/>
    </row>
    <row r="52" spans="1:11" ht="30" customHeight="1">
      <c r="A52" s="46"/>
      <c r="B52" s="49" t="s">
        <v>27</v>
      </c>
      <c r="C52" s="49"/>
      <c r="D52" s="49"/>
      <c r="E52" s="49"/>
      <c r="F52" s="49"/>
      <c r="G52" s="49"/>
      <c r="H52" s="30">
        <v>517</v>
      </c>
      <c r="I52" s="86"/>
      <c r="J52" s="87"/>
      <c r="K52" s="5"/>
    </row>
    <row r="53" spans="1:11" ht="30" customHeight="1">
      <c r="A53" s="51"/>
      <c r="B53" s="52" t="s">
        <v>28</v>
      </c>
      <c r="C53" s="52"/>
      <c r="D53" s="52"/>
      <c r="E53" s="52"/>
      <c r="F53" s="52"/>
      <c r="G53" s="52"/>
      <c r="H53" s="40">
        <v>517</v>
      </c>
      <c r="I53" s="95"/>
      <c r="J53" s="96"/>
      <c r="K53" s="5"/>
    </row>
    <row r="54" spans="1:11" ht="104.25" customHeight="1" thickBot="1">
      <c r="A54" s="3"/>
      <c r="B54" s="94" t="s">
        <v>44</v>
      </c>
      <c r="C54" s="94"/>
      <c r="D54" s="94"/>
      <c r="E54" s="94"/>
      <c r="F54" s="94"/>
      <c r="G54" s="94"/>
      <c r="H54" s="31">
        <v>592</v>
      </c>
      <c r="I54" s="97" t="s">
        <v>55</v>
      </c>
      <c r="J54" s="98"/>
      <c r="K54" s="5"/>
    </row>
    <row r="55" spans="1:11" ht="90" customHeight="1" thickBot="1">
      <c r="A55" s="25"/>
      <c r="B55" s="88" t="s">
        <v>46</v>
      </c>
      <c r="C55" s="88"/>
      <c r="D55" s="88"/>
      <c r="E55" s="88"/>
      <c r="F55" s="88"/>
      <c r="G55" s="88"/>
      <c r="H55" s="37">
        <v>282</v>
      </c>
      <c r="I55" s="97" t="s">
        <v>55</v>
      </c>
      <c r="J55" s="98"/>
      <c r="K55" s="5"/>
    </row>
    <row r="56" spans="1:11" ht="22.5" customHeight="1">
      <c r="A56" s="45"/>
      <c r="B56" s="48" t="s">
        <v>29</v>
      </c>
      <c r="C56" s="48"/>
      <c r="D56" s="48"/>
      <c r="E56" s="48"/>
      <c r="F56" s="48"/>
      <c r="G56" s="48"/>
      <c r="H56" s="35">
        <v>517</v>
      </c>
      <c r="I56" s="84"/>
      <c r="J56" s="85"/>
      <c r="K56" s="5"/>
    </row>
    <row r="57" spans="1:11" ht="22.5" customHeight="1">
      <c r="A57" s="46"/>
      <c r="B57" s="49" t="s">
        <v>30</v>
      </c>
      <c r="C57" s="49"/>
      <c r="D57" s="49"/>
      <c r="E57" s="49"/>
      <c r="F57" s="49"/>
      <c r="G57" s="49"/>
      <c r="H57" s="30">
        <v>754.6</v>
      </c>
      <c r="I57" s="86"/>
      <c r="J57" s="87"/>
      <c r="K57" s="5"/>
    </row>
    <row r="58" spans="1:11" ht="22.5" customHeight="1">
      <c r="A58" s="51"/>
      <c r="B58" s="52" t="s">
        <v>31</v>
      </c>
      <c r="C58" s="52"/>
      <c r="D58" s="52"/>
      <c r="E58" s="52"/>
      <c r="F58" s="52"/>
      <c r="G58" s="52"/>
      <c r="H58" s="40">
        <v>753.5</v>
      </c>
      <c r="I58" s="95"/>
      <c r="J58" s="96"/>
      <c r="K58" s="5"/>
    </row>
    <row r="59" spans="1:11" ht="68.25" customHeight="1" thickBot="1">
      <c r="A59" s="25"/>
      <c r="B59" s="88" t="s">
        <v>47</v>
      </c>
      <c r="C59" s="88"/>
      <c r="D59" s="88"/>
      <c r="E59" s="88"/>
      <c r="F59" s="88"/>
      <c r="G59" s="88"/>
      <c r="H59" s="37">
        <v>431</v>
      </c>
      <c r="I59" s="97" t="s">
        <v>55</v>
      </c>
      <c r="J59" s="98"/>
      <c r="K59" s="5"/>
    </row>
    <row r="60" spans="1:11" ht="68.25" customHeight="1" thickBot="1">
      <c r="A60" s="42"/>
      <c r="B60" s="88" t="s">
        <v>49</v>
      </c>
      <c r="C60" s="88"/>
      <c r="D60" s="88"/>
      <c r="E60" s="88"/>
      <c r="F60" s="88"/>
      <c r="G60" s="88"/>
      <c r="H60" s="43">
        <v>431</v>
      </c>
      <c r="I60" s="97" t="s">
        <v>55</v>
      </c>
      <c r="J60" s="98"/>
      <c r="K60" s="5"/>
    </row>
    <row r="61" spans="1:11" ht="90" customHeight="1" thickBot="1">
      <c r="A61" s="2"/>
      <c r="B61" s="48" t="s">
        <v>45</v>
      </c>
      <c r="C61" s="48"/>
      <c r="D61" s="48"/>
      <c r="E61" s="48"/>
      <c r="F61" s="48"/>
      <c r="G61" s="48"/>
      <c r="H61" s="41">
        <v>624</v>
      </c>
      <c r="I61" s="97" t="s">
        <v>55</v>
      </c>
      <c r="J61" s="98"/>
      <c r="K61" s="5"/>
    </row>
    <row r="62" spans="1:11" ht="81" customHeight="1" thickBot="1">
      <c r="A62" s="25"/>
      <c r="B62" s="88" t="s">
        <v>48</v>
      </c>
      <c r="C62" s="88"/>
      <c r="D62" s="88"/>
      <c r="E62" s="88"/>
      <c r="F62" s="88"/>
      <c r="G62" s="88"/>
      <c r="H62" s="37">
        <v>274</v>
      </c>
      <c r="I62" s="97" t="s">
        <v>55</v>
      </c>
      <c r="J62" s="98"/>
      <c r="K62" s="5"/>
    </row>
    <row r="63" spans="1:11" ht="26.25" customHeight="1">
      <c r="A63" s="45"/>
      <c r="B63" s="48" t="s">
        <v>32</v>
      </c>
      <c r="C63" s="48"/>
      <c r="D63" s="48"/>
      <c r="E63" s="48"/>
      <c r="F63" s="48"/>
      <c r="G63" s="48"/>
      <c r="H63" s="35">
        <v>388.3</v>
      </c>
      <c r="I63" s="84"/>
      <c r="J63" s="85"/>
      <c r="K63" s="5"/>
    </row>
    <row r="64" spans="1:11" ht="26.25" customHeight="1">
      <c r="A64" s="46"/>
      <c r="B64" s="49" t="s">
        <v>33</v>
      </c>
      <c r="C64" s="49"/>
      <c r="D64" s="49"/>
      <c r="E64" s="49"/>
      <c r="F64" s="49"/>
      <c r="G64" s="49"/>
      <c r="H64" s="30">
        <v>512.6</v>
      </c>
      <c r="I64" s="86"/>
      <c r="J64" s="87"/>
      <c r="K64" s="5"/>
    </row>
    <row r="65" spans="1:11" ht="26.25" customHeight="1" thickBot="1">
      <c r="A65" s="47"/>
      <c r="B65" s="50" t="s">
        <v>34</v>
      </c>
      <c r="C65" s="50"/>
      <c r="D65" s="50"/>
      <c r="E65" s="50"/>
      <c r="F65" s="50"/>
      <c r="G65" s="50"/>
      <c r="H65" s="39">
        <v>512.6</v>
      </c>
      <c r="I65" s="82"/>
      <c r="J65" s="83"/>
      <c r="K65" s="5"/>
    </row>
    <row r="66" spans="1:11" ht="81" customHeight="1" thickBot="1">
      <c r="A66" s="42"/>
      <c r="B66" s="48" t="s">
        <v>50</v>
      </c>
      <c r="C66" s="48"/>
      <c r="D66" s="48"/>
      <c r="E66" s="48"/>
      <c r="F66" s="48"/>
      <c r="G66" s="48"/>
      <c r="H66" s="43">
        <v>318</v>
      </c>
      <c r="I66" s="97" t="s">
        <v>55</v>
      </c>
      <c r="J66" s="98"/>
      <c r="K66" s="5"/>
    </row>
    <row r="67" spans="1:11" ht="27" customHeight="1">
      <c r="A67" s="45"/>
      <c r="B67" s="48" t="s">
        <v>35</v>
      </c>
      <c r="C67" s="48"/>
      <c r="D67" s="48"/>
      <c r="E67" s="48"/>
      <c r="F67" s="48"/>
      <c r="G67" s="48"/>
      <c r="H67" s="35">
        <v>635.8</v>
      </c>
      <c r="I67" s="84"/>
      <c r="J67" s="85"/>
      <c r="K67" s="5"/>
    </row>
    <row r="68" spans="1:11" ht="27" customHeight="1">
      <c r="A68" s="46"/>
      <c r="B68" s="49" t="s">
        <v>36</v>
      </c>
      <c r="C68" s="49"/>
      <c r="D68" s="49"/>
      <c r="E68" s="49"/>
      <c r="F68" s="49"/>
      <c r="G68" s="49"/>
      <c r="H68" s="30">
        <v>883.3</v>
      </c>
      <c r="I68" s="86"/>
      <c r="J68" s="87"/>
      <c r="K68" s="5"/>
    </row>
    <row r="69" spans="1:11" ht="27" customHeight="1" thickBot="1">
      <c r="A69" s="47"/>
      <c r="B69" s="50" t="s">
        <v>37</v>
      </c>
      <c r="C69" s="50"/>
      <c r="D69" s="50"/>
      <c r="E69" s="50"/>
      <c r="F69" s="50"/>
      <c r="G69" s="50"/>
      <c r="H69" s="39">
        <v>882.2</v>
      </c>
      <c r="I69" s="82"/>
      <c r="J69" s="83"/>
      <c r="K69" s="5"/>
    </row>
    <row r="70" spans="1:11" ht="120" customHeight="1" thickBot="1">
      <c r="A70" s="42"/>
      <c r="B70" s="48" t="s">
        <v>51</v>
      </c>
      <c r="C70" s="48"/>
      <c r="D70" s="48"/>
      <c r="E70" s="48"/>
      <c r="F70" s="48"/>
      <c r="G70" s="48"/>
      <c r="H70" s="43">
        <v>510</v>
      </c>
      <c r="I70" s="97" t="s">
        <v>55</v>
      </c>
      <c r="J70" s="98"/>
      <c r="K70" s="5"/>
    </row>
    <row r="71" spans="1:10" ht="30.75" customHeight="1">
      <c r="A71" s="79"/>
      <c r="B71" s="48" t="s">
        <v>38</v>
      </c>
      <c r="C71" s="48"/>
      <c r="D71" s="48"/>
      <c r="E71" s="48"/>
      <c r="F71" s="48"/>
      <c r="G71" s="48"/>
      <c r="H71" s="35">
        <v>702.9</v>
      </c>
      <c r="I71" s="84"/>
      <c r="J71" s="85"/>
    </row>
    <row r="72" spans="1:10" ht="30.75" customHeight="1">
      <c r="A72" s="80"/>
      <c r="B72" s="49" t="s">
        <v>39</v>
      </c>
      <c r="C72" s="49"/>
      <c r="D72" s="49"/>
      <c r="E72" s="49"/>
      <c r="F72" s="49"/>
      <c r="G72" s="49"/>
      <c r="H72" s="30">
        <v>1042.8</v>
      </c>
      <c r="I72" s="86"/>
      <c r="J72" s="87"/>
    </row>
    <row r="73" spans="1:10" ht="30.75" customHeight="1" thickBot="1">
      <c r="A73" s="81"/>
      <c r="B73" s="50" t="s">
        <v>40</v>
      </c>
      <c r="C73" s="50"/>
      <c r="D73" s="50"/>
      <c r="E73" s="50"/>
      <c r="F73" s="50"/>
      <c r="G73" s="50"/>
      <c r="H73" s="39">
        <v>1042.8</v>
      </c>
      <c r="I73" s="82"/>
      <c r="J73" s="83"/>
    </row>
    <row r="74" spans="1:11" ht="104.25" customHeight="1" thickBot="1">
      <c r="A74" s="26"/>
      <c r="B74" s="44" t="s">
        <v>52</v>
      </c>
      <c r="C74" s="44"/>
      <c r="D74" s="44"/>
      <c r="E74" s="44"/>
      <c r="F74" s="44"/>
      <c r="G74" s="44"/>
      <c r="H74" s="38">
        <v>609</v>
      </c>
      <c r="I74" s="97" t="s">
        <v>55</v>
      </c>
      <c r="J74" s="98"/>
      <c r="K74" s="5"/>
    </row>
  </sheetData>
  <sheetProtection/>
  <mergeCells count="134">
    <mergeCell ref="I63:J63"/>
    <mergeCell ref="I64:J64"/>
    <mergeCell ref="I65:J65"/>
    <mergeCell ref="I67:J67"/>
    <mergeCell ref="I68:J68"/>
    <mergeCell ref="I50:J50"/>
    <mergeCell ref="I51:J51"/>
    <mergeCell ref="I52:J52"/>
    <mergeCell ref="I53:J53"/>
    <mergeCell ref="I56:J56"/>
    <mergeCell ref="I69:J69"/>
    <mergeCell ref="I71:J71"/>
    <mergeCell ref="I72:J72"/>
    <mergeCell ref="I73:J73"/>
    <mergeCell ref="B59:G59"/>
    <mergeCell ref="I59:J59"/>
    <mergeCell ref="I60:J60"/>
    <mergeCell ref="I66:J66"/>
    <mergeCell ref="B70:G70"/>
    <mergeCell ref="I70:J70"/>
    <mergeCell ref="I55:J55"/>
    <mergeCell ref="B62:G62"/>
    <mergeCell ref="I62:J62"/>
    <mergeCell ref="B54:G54"/>
    <mergeCell ref="I54:J54"/>
    <mergeCell ref="B61:G61"/>
    <mergeCell ref="I61:J61"/>
    <mergeCell ref="B60:G60"/>
    <mergeCell ref="I58:J58"/>
    <mergeCell ref="I57:J57"/>
    <mergeCell ref="I41:J41"/>
    <mergeCell ref="I42:J42"/>
    <mergeCell ref="I43:J43"/>
    <mergeCell ref="I30:J30"/>
    <mergeCell ref="I31:J31"/>
    <mergeCell ref="I32:J32"/>
    <mergeCell ref="I33:J33"/>
    <mergeCell ref="I36:J36"/>
    <mergeCell ref="I37:J37"/>
    <mergeCell ref="I47:J47"/>
    <mergeCell ref="B34:G34"/>
    <mergeCell ref="I34:J34"/>
    <mergeCell ref="B35:G35"/>
    <mergeCell ref="I35:J35"/>
    <mergeCell ref="B39:G39"/>
    <mergeCell ref="B40:G40"/>
    <mergeCell ref="I38:J38"/>
    <mergeCell ref="I39:J39"/>
    <mergeCell ref="I40:J40"/>
    <mergeCell ref="A71:A73"/>
    <mergeCell ref="B71:G71"/>
    <mergeCell ref="B72:G72"/>
    <mergeCell ref="B73:G73"/>
    <mergeCell ref="I8:J9"/>
    <mergeCell ref="I10:J11"/>
    <mergeCell ref="I12:J13"/>
    <mergeCell ref="I17:J18"/>
    <mergeCell ref="I19:J20"/>
    <mergeCell ref="I21:J21"/>
    <mergeCell ref="I22:J23"/>
    <mergeCell ref="C25:F26"/>
    <mergeCell ref="I25:J26"/>
    <mergeCell ref="I14:J14"/>
    <mergeCell ref="I15:J15"/>
    <mergeCell ref="A4:A5"/>
    <mergeCell ref="A6:A7"/>
    <mergeCell ref="A8:A15"/>
    <mergeCell ref="C4:F5"/>
    <mergeCell ref="C6:F7"/>
    <mergeCell ref="C8:F9"/>
    <mergeCell ref="C10:F11"/>
    <mergeCell ref="C12:F13"/>
    <mergeCell ref="C14:F14"/>
    <mergeCell ref="C15:F15"/>
    <mergeCell ref="C2:F3"/>
    <mergeCell ref="G2:G3"/>
    <mergeCell ref="H2:H3"/>
    <mergeCell ref="C17:F18"/>
    <mergeCell ref="C19:F20"/>
    <mergeCell ref="C22:F23"/>
    <mergeCell ref="A19:A21"/>
    <mergeCell ref="C21:F21"/>
    <mergeCell ref="A17:A18"/>
    <mergeCell ref="A2:A3"/>
    <mergeCell ref="B2:B3"/>
    <mergeCell ref="I2:J3"/>
    <mergeCell ref="I4:J5"/>
    <mergeCell ref="I6:J7"/>
    <mergeCell ref="A31:A33"/>
    <mergeCell ref="A36:A38"/>
    <mergeCell ref="A39:A41"/>
    <mergeCell ref="A25:A26"/>
    <mergeCell ref="B36:G36"/>
    <mergeCell ref="B37:G37"/>
    <mergeCell ref="B38:G38"/>
    <mergeCell ref="A22:A23"/>
    <mergeCell ref="A42:A44"/>
    <mergeCell ref="A45:A47"/>
    <mergeCell ref="B30:G30"/>
    <mergeCell ref="B31:G31"/>
    <mergeCell ref="B32:G32"/>
    <mergeCell ref="B33:G33"/>
    <mergeCell ref="B42:G42"/>
    <mergeCell ref="B43:G43"/>
    <mergeCell ref="B44:G44"/>
    <mergeCell ref="B45:G45"/>
    <mergeCell ref="B46:G46"/>
    <mergeCell ref="B47:G47"/>
    <mergeCell ref="B50:G50"/>
    <mergeCell ref="A28:J28"/>
    <mergeCell ref="B41:G41"/>
    <mergeCell ref="I44:J44"/>
    <mergeCell ref="I45:J45"/>
    <mergeCell ref="I46:J46"/>
    <mergeCell ref="B66:G66"/>
    <mergeCell ref="A51:A53"/>
    <mergeCell ref="B51:G51"/>
    <mergeCell ref="B52:G52"/>
    <mergeCell ref="B53:G53"/>
    <mergeCell ref="A56:A58"/>
    <mergeCell ref="B56:G56"/>
    <mergeCell ref="B57:G57"/>
    <mergeCell ref="B58:G58"/>
    <mergeCell ref="B55:G55"/>
    <mergeCell ref="B74:G74"/>
    <mergeCell ref="I74:J74"/>
    <mergeCell ref="A63:A65"/>
    <mergeCell ref="B63:G63"/>
    <mergeCell ref="B64:G64"/>
    <mergeCell ref="B65:G65"/>
    <mergeCell ref="A67:A69"/>
    <mergeCell ref="B67:G67"/>
    <mergeCell ref="B68:G68"/>
    <mergeCell ref="B69:G69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0" r:id="rId2"/>
  <headerFooter>
    <oddHeader>&amp;L&amp;"-,полужирный"Тел.: +7 (495) 646-72-20
сайт : www.ask-h.ru
e-mail: ask_h@mail.ru, 6467220@ask-h.ru, ras@ask-h.ru&amp;C&amp;"Bookman Old Style,полужирный"&amp;14Прайс-лист ООО "АСК ГОРИЗОТ"
&amp;R&amp;"-,полужирный"Действует с 21.03.2017г.
г.Москва
</oddHeader>
    <oddFooter>&amp;CСтраница  &amp;P из &amp;N</oddFooter>
  </headerFooter>
  <rowBreaks count="1" manualBreakCount="1">
    <brk id="28" max="255" man="1"/>
  </rowBreaks>
  <ignoredErrors>
    <ignoredError sqref="G5:G14 G18:G2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User10</cp:lastModifiedBy>
  <cp:lastPrinted>2017-03-21T16:23:48Z</cp:lastPrinted>
  <dcterms:created xsi:type="dcterms:W3CDTF">2016-09-26T09:25:43Z</dcterms:created>
  <dcterms:modified xsi:type="dcterms:W3CDTF">2017-03-22T09:30:06Z</dcterms:modified>
  <cp:category/>
  <cp:version/>
  <cp:contentType/>
  <cp:contentStatus/>
</cp:coreProperties>
</file>